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4TO TRI\CONSOLIDACIÓN DE ESTADOS FINANCIEROS\"/>
    </mc:Choice>
  </mc:AlternateContent>
  <bookViews>
    <workbookView xWindow="0" yWindow="0" windowWidth="28800" windowHeight="121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6" i="1" l="1"/>
  <c r="G66" i="1"/>
  <c r="H64" i="1"/>
  <c r="G64" i="1"/>
  <c r="H62" i="1"/>
  <c r="G62" i="1"/>
  <c r="H51" i="1"/>
  <c r="H52" i="1"/>
  <c r="H53" i="1"/>
  <c r="H54" i="1"/>
  <c r="H55" i="1"/>
  <c r="H56" i="1"/>
  <c r="H57" i="1"/>
  <c r="H58" i="1"/>
  <c r="H59" i="1"/>
  <c r="H60" i="1"/>
  <c r="G51" i="1"/>
  <c r="G52" i="1"/>
  <c r="G53" i="1"/>
  <c r="G54" i="1"/>
  <c r="G55" i="1"/>
  <c r="G56" i="1"/>
  <c r="G57" i="1"/>
  <c r="G58" i="1"/>
  <c r="G59" i="1"/>
  <c r="G60" i="1"/>
  <c r="H50" i="1"/>
  <c r="G50" i="1"/>
  <c r="H40" i="1"/>
  <c r="H41" i="1"/>
  <c r="H42" i="1"/>
  <c r="H43" i="1"/>
  <c r="H44" i="1"/>
  <c r="H45" i="1"/>
  <c r="H46" i="1"/>
  <c r="H47" i="1"/>
  <c r="G40" i="1"/>
  <c r="G41" i="1"/>
  <c r="G42" i="1"/>
  <c r="G43" i="1"/>
  <c r="G44" i="1"/>
  <c r="G45" i="1"/>
  <c r="G46" i="1"/>
  <c r="G47" i="1"/>
  <c r="G39" i="1"/>
  <c r="H39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H8" i="1"/>
  <c r="G8" i="1"/>
</calcChain>
</file>

<file path=xl/sharedStrings.xml><?xml version="1.0" encoding="utf-8"?>
<sst xmlns="http://schemas.openxmlformats.org/spreadsheetml/2006/main" count="73" uniqueCount="66">
  <si>
    <t>MUNICIPIO DE ZIRACUARETIRO MICHOACAN</t>
  </si>
  <si>
    <t>ESTADO DE FLUJOS DE EFECTIVO</t>
  </si>
  <si>
    <t>DEL 1 DE ENERO AL 31 DE DICIEMBRE DE 2024</t>
  </si>
  <si>
    <t>(Cifras en Pesos)</t>
  </si>
  <si>
    <t>CONCEPTO</t>
  </si>
  <si>
    <t>FLUJOS DE EFECTIVO DE LAS ACTIVIDADES DE OPERACION</t>
  </si>
  <si>
    <t xml:space="preserve">   ORIGEN</t>
  </si>
  <si>
    <t xml:space="preserve">         IMPUESTOS</t>
  </si>
  <si>
    <t xml:space="preserve">         CUOTAS Y APORTACIONES DE SEGURIDAD SOCIAL.</t>
  </si>
  <si>
    <t xml:space="preserve">         CONTRIBUCIONES DE MEJORAS.</t>
  </si>
  <si>
    <t xml:space="preserve">         DERECHOS.</t>
  </si>
  <si>
    <t xml:space="preserve">         PRODUCTOS</t>
  </si>
  <si>
    <t xml:space="preserve">         APROVECHAMIENTOS</t>
  </si>
  <si>
    <t xml:space="preserve">         INGRESOS POR VENTA DE BIENES Y PRESTACIÓN DE SERVICIOS.</t>
  </si>
  <si>
    <t xml:space="preserve">         PARTICIPACIONES, APORTACIONES, CONVENIOS, INCENTIVOS DERIVADOS DE LA COLABORACIÓN FISCAL Y FONDOS DISTINTOS DE APORTACIONES</t>
  </si>
  <si>
    <t xml:space="preserve">         TRANSFERENCIAS, ASIGNACIONES, SUBSIDIOS Y SUBVENCIONES, Y PENSIONES Y JUBILACIONES</t>
  </si>
  <si>
    <t xml:space="preserve">         OTROS ORÍGENES DE OPERACIÓN</t>
  </si>
  <si>
    <t xml:space="preserve">   APLICACION.</t>
  </si>
  <si>
    <t xml:space="preserve">         SERVICIOS PERSONALES.</t>
  </si>
  <si>
    <t xml:space="preserve">         MATERIALES Y SUMINISTROS.</t>
  </si>
  <si>
    <t xml:space="preserve">         SERVICIOS GENERALES</t>
  </si>
  <si>
    <t xml:space="preserve">         TRANSFERENCIAS INTERNAS Y ASIGNACIONES AL SECTOR PÚBLICO</t>
  </si>
  <si>
    <t xml:space="preserve">         TRANSFERENCIAS AL RESTO DE SECTOR PÚBLICO</t>
  </si>
  <si>
    <t xml:space="preserve">         SUBSIDIOS Y SUBVENCIONES</t>
  </si>
  <si>
    <t xml:space="preserve">         AYUDAS SOCIALES</t>
  </si>
  <si>
    <t xml:space="preserve">         PENSIONES Y JUBILACIONES</t>
  </si>
  <si>
    <t xml:space="preserve">         TRANSFERENCIAS A FIDEICOMISOS, MANDATOS Y CONTRATOS ANÁLOGOS</t>
  </si>
  <si>
    <t xml:space="preserve">         TRANSFERENCIAS A LA SEGURIDAD SOCIAL</t>
  </si>
  <si>
    <t xml:space="preserve">         DONATIVOS</t>
  </si>
  <si>
    <t xml:space="preserve">         TRANSFERENCIAS AL EXTERIOR</t>
  </si>
  <si>
    <t xml:space="preserve">         PARTICIPACIONES</t>
  </si>
  <si>
    <t xml:space="preserve">         APORTACIONES</t>
  </si>
  <si>
    <t xml:space="preserve">         CONVENIOS</t>
  </si>
  <si>
    <t xml:space="preserve">         OTRAS APLICACIONES DE OPERACION</t>
  </si>
  <si>
    <t>FLUJOS NETOS DE EFECTIVO POR ACTIVIDADES DE OPERACIÓN</t>
  </si>
  <si>
    <t>FLUJOS DE EFECTIVO DE LAS ACTIVIDADES DE INVERSION</t>
  </si>
  <si>
    <t xml:space="preserve">         BIENES INMUEBLES, INFRAESTRUCTURA Y CONSTRUCCIONES EN PROCESO</t>
  </si>
  <si>
    <t xml:space="preserve">         BIENES MUEBLES</t>
  </si>
  <si>
    <t xml:space="preserve">         OTROS ORIGENES DE INVERSION</t>
  </si>
  <si>
    <t xml:space="preserve">   APLICACION</t>
  </si>
  <si>
    <t xml:space="preserve">         OTRAS APLICACIONES DE INVERSION</t>
  </si>
  <si>
    <t>FLUJOS NETOS DE EFECTIVO POR ACTIVIDADES DE INVERSION</t>
  </si>
  <si>
    <t>FLUJO DE EFECTIVO DE LAS ACTIVIDADES DE FINANCIAMIENTO</t>
  </si>
  <si>
    <t xml:space="preserve">      ENDEUDAMIENTO NETO</t>
  </si>
  <si>
    <t xml:space="preserve">         INTERNO</t>
  </si>
  <si>
    <t xml:space="preserve">         EXTERNO</t>
  </si>
  <si>
    <t xml:space="preserve">      OTROS ORIGENES DE FINANCIAMIENTO</t>
  </si>
  <si>
    <t xml:space="preserve">      SERVICIOS DE LA DEUDA</t>
  </si>
  <si>
    <t xml:space="preserve">      OTRAS APLICACIONES DE FINANCIAMIENTO</t>
  </si>
  <si>
    <t>FLUJOS NETOS DE EFECTIVO POR ACTIVIDADES DE FINANCIAMIENTO</t>
  </si>
  <si>
    <t>INCREMENTO / DISMINUCION NETA EN EL EFECTIVO Y EQUIVALENTES AL EFECTIVO</t>
  </si>
  <si>
    <t>EFECTIVO Y EQUIVALENTES AL EFECTIVO AL INICIO DEL EJERCICIO</t>
  </si>
  <si>
    <t>EFECTIVO Y EQUIVALENTES AL EFECTIVO AL FINAL DEL EJERCICIO</t>
  </si>
  <si>
    <t>MUNICIPIO</t>
  </si>
  <si>
    <t>COAPASZ</t>
  </si>
  <si>
    <t>CONSOLIDADO</t>
  </si>
  <si>
    <t>______________________________________</t>
  </si>
  <si>
    <t xml:space="preserve">LIC. ALBERTO OROBIO ARRIAGA </t>
  </si>
  <si>
    <t>LIC. ESTELA JALIMAR CASTRO CALVILLO</t>
  </si>
  <si>
    <t>PRESIDENTE MUNICIAPL</t>
  </si>
  <si>
    <t>SÍNDICA MUNICIPAL</t>
  </si>
  <si>
    <t>_____________________________________</t>
  </si>
  <si>
    <t>L.S.C MARIBEL RICO ARRIAGA</t>
  </si>
  <si>
    <t>M.P.P MARIA MONSERRAT FARIAS AGUIRRE</t>
  </si>
  <si>
    <t>TESORERA MUNICIPAL</t>
  </si>
  <si>
    <t>CONTRALORA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</si>
</sst>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topLeftCell="A61" workbookViewId="0">
      <selection sqref="A1:H79"/>
    </sheetView>
  </sheetViews>
  <sheetFormatPr baseColWidth="10" defaultRowHeight="15" x14ac:dyDescent="0.25"/>
  <cols>
    <col min="1" max="1" width="1.7109375" customWidth="1"/>
    <col min="2" max="2" width="97.7109375" customWidth="1"/>
    <col min="3" max="4" width="14.140625" bestFit="1" customWidth="1"/>
    <col min="5" max="6" width="11.5703125" bestFit="1" customWidth="1"/>
    <col min="7" max="8" width="14.14062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2" spans="1:8" x14ac:dyDescent="0.25">
      <c r="A2" s="3" t="s">
        <v>1</v>
      </c>
      <c r="B2" s="3"/>
      <c r="C2" s="3"/>
      <c r="D2" s="3"/>
      <c r="E2" s="3"/>
      <c r="F2" s="3"/>
      <c r="G2" s="3"/>
      <c r="H2" s="3"/>
    </row>
    <row r="3" spans="1:8" x14ac:dyDescent="0.25">
      <c r="A3" s="3" t="s">
        <v>2</v>
      </c>
      <c r="B3" s="3"/>
      <c r="C3" s="3"/>
      <c r="D3" s="3"/>
      <c r="E3" s="3"/>
      <c r="F3" s="3"/>
      <c r="G3" s="3"/>
      <c r="H3" s="3"/>
    </row>
    <row r="4" spans="1:8" x14ac:dyDescent="0.25">
      <c r="A4" s="3" t="s">
        <v>3</v>
      </c>
      <c r="B4" s="3"/>
      <c r="C4" s="3"/>
      <c r="D4" s="3"/>
      <c r="E4" s="3"/>
      <c r="F4" s="3"/>
      <c r="G4" s="3"/>
      <c r="H4" s="3"/>
    </row>
    <row r="5" spans="1:8" x14ac:dyDescent="0.25">
      <c r="A5" s="4"/>
      <c r="B5" s="4"/>
      <c r="C5" s="3" t="s">
        <v>53</v>
      </c>
      <c r="D5" s="3"/>
      <c r="E5" s="3" t="s">
        <v>54</v>
      </c>
      <c r="F5" s="3"/>
      <c r="G5" s="3" t="s">
        <v>55</v>
      </c>
      <c r="H5" s="3"/>
    </row>
    <row r="6" spans="1:8" x14ac:dyDescent="0.25">
      <c r="A6" s="5"/>
      <c r="B6" s="5" t="s">
        <v>4</v>
      </c>
      <c r="C6" s="5">
        <v>2024</v>
      </c>
      <c r="D6" s="5">
        <v>2023</v>
      </c>
      <c r="E6" s="5">
        <v>2024</v>
      </c>
      <c r="F6" s="5">
        <v>2023</v>
      </c>
      <c r="G6" s="5">
        <v>2024</v>
      </c>
      <c r="H6" s="5">
        <v>2023</v>
      </c>
    </row>
    <row r="7" spans="1:8" x14ac:dyDescent="0.25">
      <c r="A7" s="6"/>
      <c r="B7" s="7" t="s">
        <v>5</v>
      </c>
      <c r="C7" s="8"/>
      <c r="D7" s="8"/>
      <c r="E7" s="8"/>
      <c r="F7" s="8"/>
      <c r="G7" s="4"/>
      <c r="H7" s="4"/>
    </row>
    <row r="8" spans="1:8" x14ac:dyDescent="0.25">
      <c r="A8" s="4"/>
      <c r="B8" s="7" t="s">
        <v>6</v>
      </c>
      <c r="C8" s="2">
        <v>65499549.109999999</v>
      </c>
      <c r="D8" s="2">
        <v>67056581.909999996</v>
      </c>
      <c r="E8" s="2">
        <v>905258.42</v>
      </c>
      <c r="F8" s="2">
        <v>613304</v>
      </c>
      <c r="G8" s="2">
        <f>+C8+E8</f>
        <v>66404807.530000001</v>
      </c>
      <c r="H8" s="2">
        <f>+D8+F8</f>
        <v>67669885.909999996</v>
      </c>
    </row>
    <row r="9" spans="1:8" x14ac:dyDescent="0.25">
      <c r="A9" s="6"/>
      <c r="B9" s="6" t="s">
        <v>7</v>
      </c>
      <c r="C9" s="8">
        <v>2789764.9</v>
      </c>
      <c r="D9" s="8">
        <v>1686754</v>
      </c>
      <c r="E9" s="8">
        <v>0</v>
      </c>
      <c r="F9" s="8">
        <v>0</v>
      </c>
      <c r="G9" s="8">
        <f t="shared" ref="G9:G36" si="0">+C9+E9</f>
        <v>2789764.9</v>
      </c>
      <c r="H9" s="8">
        <f t="shared" ref="H9:H36" si="1">+D9+F9</f>
        <v>1686754</v>
      </c>
    </row>
    <row r="10" spans="1:8" x14ac:dyDescent="0.25">
      <c r="A10" s="6"/>
      <c r="B10" s="6" t="s">
        <v>8</v>
      </c>
      <c r="C10" s="8">
        <v>0</v>
      </c>
      <c r="D10" s="8">
        <v>479</v>
      </c>
      <c r="E10" s="8">
        <v>0</v>
      </c>
      <c r="F10" s="8">
        <v>0</v>
      </c>
      <c r="G10" s="8">
        <f t="shared" si="0"/>
        <v>0</v>
      </c>
      <c r="H10" s="8">
        <f t="shared" si="1"/>
        <v>479</v>
      </c>
    </row>
    <row r="11" spans="1:8" x14ac:dyDescent="0.25">
      <c r="A11" s="6"/>
      <c r="B11" s="6" t="s">
        <v>9</v>
      </c>
      <c r="C11" s="8">
        <v>0</v>
      </c>
      <c r="D11" s="8">
        <v>0</v>
      </c>
      <c r="E11" s="8">
        <v>0</v>
      </c>
      <c r="F11" s="8">
        <v>0</v>
      </c>
      <c r="G11" s="8">
        <f t="shared" si="0"/>
        <v>0</v>
      </c>
      <c r="H11" s="8">
        <f t="shared" si="1"/>
        <v>0</v>
      </c>
    </row>
    <row r="12" spans="1:8" x14ac:dyDescent="0.25">
      <c r="A12" s="6"/>
      <c r="B12" s="6" t="s">
        <v>10</v>
      </c>
      <c r="C12" s="8">
        <v>2309968.79</v>
      </c>
      <c r="D12" s="8">
        <v>2114092.2999999998</v>
      </c>
      <c r="E12" s="8">
        <v>756258.38</v>
      </c>
      <c r="F12" s="8">
        <v>608304</v>
      </c>
      <c r="G12" s="8">
        <f t="shared" si="0"/>
        <v>3066227.17</v>
      </c>
      <c r="H12" s="8">
        <f t="shared" si="1"/>
        <v>2722396.3</v>
      </c>
    </row>
    <row r="13" spans="1:8" x14ac:dyDescent="0.25">
      <c r="A13" s="6"/>
      <c r="B13" s="6" t="s">
        <v>11</v>
      </c>
      <c r="C13" s="8">
        <v>56623.92</v>
      </c>
      <c r="D13" s="8">
        <v>40078.99</v>
      </c>
      <c r="E13" s="8">
        <v>0.04</v>
      </c>
      <c r="F13" s="8">
        <v>0</v>
      </c>
      <c r="G13" s="8">
        <f t="shared" si="0"/>
        <v>56623.96</v>
      </c>
      <c r="H13" s="8">
        <f t="shared" si="1"/>
        <v>40078.99</v>
      </c>
    </row>
    <row r="14" spans="1:8" x14ac:dyDescent="0.25">
      <c r="A14" s="6"/>
      <c r="B14" s="6" t="s">
        <v>12</v>
      </c>
      <c r="C14" s="8">
        <v>471991.18</v>
      </c>
      <c r="D14" s="8">
        <v>843204.85</v>
      </c>
      <c r="E14" s="8">
        <v>0</v>
      </c>
      <c r="F14" s="8">
        <v>0</v>
      </c>
      <c r="G14" s="8">
        <f t="shared" si="0"/>
        <v>471991.18</v>
      </c>
      <c r="H14" s="8">
        <f t="shared" si="1"/>
        <v>843204.85</v>
      </c>
    </row>
    <row r="15" spans="1:8" x14ac:dyDescent="0.25">
      <c r="A15" s="6"/>
      <c r="B15" s="6" t="s">
        <v>13</v>
      </c>
      <c r="C15" s="8">
        <v>265780</v>
      </c>
      <c r="D15" s="8">
        <v>325498</v>
      </c>
      <c r="E15" s="8">
        <v>0</v>
      </c>
      <c r="F15" s="8">
        <v>0</v>
      </c>
      <c r="G15" s="8">
        <f t="shared" si="0"/>
        <v>265780</v>
      </c>
      <c r="H15" s="8">
        <f t="shared" si="1"/>
        <v>325498</v>
      </c>
    </row>
    <row r="16" spans="1:8" ht="30.75" customHeight="1" x14ac:dyDescent="0.25">
      <c r="A16" s="6"/>
      <c r="B16" s="9" t="s">
        <v>14</v>
      </c>
      <c r="C16" s="8">
        <v>59288237.82</v>
      </c>
      <c r="D16" s="8">
        <v>59785220.82</v>
      </c>
      <c r="E16" s="8">
        <v>0</v>
      </c>
      <c r="F16" s="8">
        <v>0</v>
      </c>
      <c r="G16" s="8">
        <f t="shared" si="0"/>
        <v>59288237.82</v>
      </c>
      <c r="H16" s="8">
        <f t="shared" si="1"/>
        <v>59785220.82</v>
      </c>
    </row>
    <row r="17" spans="1:8" x14ac:dyDescent="0.25">
      <c r="A17" s="6"/>
      <c r="B17" s="6" t="s">
        <v>15</v>
      </c>
      <c r="C17" s="8">
        <v>317182.5</v>
      </c>
      <c r="D17" s="8">
        <v>2261253.9500000002</v>
      </c>
      <c r="E17" s="8">
        <v>149000</v>
      </c>
      <c r="F17" s="8">
        <v>5000</v>
      </c>
      <c r="G17" s="8">
        <f t="shared" si="0"/>
        <v>466182.5</v>
      </c>
      <c r="H17" s="8">
        <f t="shared" si="1"/>
        <v>2266253.9500000002</v>
      </c>
    </row>
    <row r="18" spans="1:8" x14ac:dyDescent="0.25">
      <c r="A18" s="6"/>
      <c r="B18" s="6" t="s">
        <v>16</v>
      </c>
      <c r="C18" s="8">
        <v>0</v>
      </c>
      <c r="D18" s="8">
        <v>0</v>
      </c>
      <c r="E18" s="8">
        <v>0</v>
      </c>
      <c r="F18" s="8">
        <v>0</v>
      </c>
      <c r="G18" s="8">
        <f t="shared" si="0"/>
        <v>0</v>
      </c>
      <c r="H18" s="8">
        <f t="shared" si="1"/>
        <v>0</v>
      </c>
    </row>
    <row r="19" spans="1:8" x14ac:dyDescent="0.25">
      <c r="A19" s="4"/>
      <c r="B19" s="7" t="s">
        <v>17</v>
      </c>
      <c r="C19" s="2">
        <v>65970381.82</v>
      </c>
      <c r="D19" s="2">
        <v>62856848.060000002</v>
      </c>
      <c r="E19" s="2">
        <v>820776.68</v>
      </c>
      <c r="F19" s="2">
        <v>554243.96</v>
      </c>
      <c r="G19" s="2">
        <f t="shared" si="0"/>
        <v>66791158.5</v>
      </c>
      <c r="H19" s="2">
        <f t="shared" si="1"/>
        <v>63411092.020000003</v>
      </c>
    </row>
    <row r="20" spans="1:8" x14ac:dyDescent="0.25">
      <c r="A20" s="6"/>
      <c r="B20" s="6" t="s">
        <v>18</v>
      </c>
      <c r="C20" s="8">
        <v>23424775.329999998</v>
      </c>
      <c r="D20" s="8">
        <v>23516344.25</v>
      </c>
      <c r="E20" s="8">
        <v>530417.30000000005</v>
      </c>
      <c r="F20" s="8">
        <v>383406.4</v>
      </c>
      <c r="G20" s="8">
        <f t="shared" si="0"/>
        <v>23955192.629999999</v>
      </c>
      <c r="H20" s="8">
        <f t="shared" si="1"/>
        <v>23899750.649999999</v>
      </c>
    </row>
    <row r="21" spans="1:8" x14ac:dyDescent="0.25">
      <c r="A21" s="6"/>
      <c r="B21" s="6" t="s">
        <v>19</v>
      </c>
      <c r="C21" s="8">
        <v>6338161.1100000003</v>
      </c>
      <c r="D21" s="8">
        <v>5532671.8499999996</v>
      </c>
      <c r="E21" s="8">
        <v>252504.37</v>
      </c>
      <c r="F21" s="8">
        <v>141598.56</v>
      </c>
      <c r="G21" s="8">
        <f t="shared" si="0"/>
        <v>6590665.4800000004</v>
      </c>
      <c r="H21" s="8">
        <f t="shared" si="1"/>
        <v>5674270.4099999992</v>
      </c>
    </row>
    <row r="22" spans="1:8" x14ac:dyDescent="0.25">
      <c r="A22" s="6"/>
      <c r="B22" s="6" t="s">
        <v>20</v>
      </c>
      <c r="C22" s="8">
        <v>11369650.449999999</v>
      </c>
      <c r="D22" s="8">
        <v>9324080.1400000006</v>
      </c>
      <c r="E22" s="8">
        <v>37855.01</v>
      </c>
      <c r="F22" s="8">
        <v>29239</v>
      </c>
      <c r="G22" s="8">
        <f t="shared" si="0"/>
        <v>11407505.459999999</v>
      </c>
      <c r="H22" s="8">
        <f t="shared" si="1"/>
        <v>9353319.1400000006</v>
      </c>
    </row>
    <row r="23" spans="1:8" x14ac:dyDescent="0.25">
      <c r="A23" s="6"/>
      <c r="B23" s="6" t="s">
        <v>21</v>
      </c>
      <c r="C23" s="8">
        <v>244976.46</v>
      </c>
      <c r="D23" s="8">
        <v>182907.62</v>
      </c>
      <c r="E23" s="8">
        <v>0</v>
      </c>
      <c r="F23" s="8">
        <v>0</v>
      </c>
      <c r="G23" s="8">
        <f t="shared" si="0"/>
        <v>244976.46</v>
      </c>
      <c r="H23" s="8">
        <f t="shared" si="1"/>
        <v>182907.62</v>
      </c>
    </row>
    <row r="24" spans="1:8" x14ac:dyDescent="0.25">
      <c r="A24" s="6"/>
      <c r="B24" s="6" t="s">
        <v>22</v>
      </c>
      <c r="C24" s="8">
        <v>0</v>
      </c>
      <c r="D24" s="8">
        <v>0</v>
      </c>
      <c r="E24" s="8">
        <v>0</v>
      </c>
      <c r="F24" s="8">
        <v>0</v>
      </c>
      <c r="G24" s="8">
        <f t="shared" si="0"/>
        <v>0</v>
      </c>
      <c r="H24" s="8">
        <f t="shared" si="1"/>
        <v>0</v>
      </c>
    </row>
    <row r="25" spans="1:8" x14ac:dyDescent="0.25">
      <c r="A25" s="6"/>
      <c r="B25" s="6" t="s">
        <v>23</v>
      </c>
      <c r="C25" s="8">
        <v>2569951.5499999998</v>
      </c>
      <c r="D25" s="8">
        <v>2775136.16</v>
      </c>
      <c r="E25" s="8">
        <v>0</v>
      </c>
      <c r="F25" s="8">
        <v>0</v>
      </c>
      <c r="G25" s="8">
        <f t="shared" si="0"/>
        <v>2569951.5499999998</v>
      </c>
      <c r="H25" s="8">
        <f t="shared" si="1"/>
        <v>2775136.16</v>
      </c>
    </row>
    <row r="26" spans="1:8" x14ac:dyDescent="0.25">
      <c r="A26" s="6"/>
      <c r="B26" s="6" t="s">
        <v>24</v>
      </c>
      <c r="C26" s="8">
        <v>3071367.32</v>
      </c>
      <c r="D26" s="8">
        <v>1623088.43</v>
      </c>
      <c r="E26" s="8">
        <v>0</v>
      </c>
      <c r="F26" s="8">
        <v>0</v>
      </c>
      <c r="G26" s="8">
        <f t="shared" si="0"/>
        <v>3071367.32</v>
      </c>
      <c r="H26" s="8">
        <f t="shared" si="1"/>
        <v>1623088.43</v>
      </c>
    </row>
    <row r="27" spans="1:8" x14ac:dyDescent="0.25">
      <c r="A27" s="6"/>
      <c r="B27" s="6" t="s">
        <v>25</v>
      </c>
      <c r="C27" s="8">
        <v>481825.7</v>
      </c>
      <c r="D27" s="8">
        <v>379917.27</v>
      </c>
      <c r="E27" s="8">
        <v>0</v>
      </c>
      <c r="F27" s="8">
        <v>0</v>
      </c>
      <c r="G27" s="8">
        <f t="shared" si="0"/>
        <v>481825.7</v>
      </c>
      <c r="H27" s="8">
        <f t="shared" si="1"/>
        <v>379917.27</v>
      </c>
    </row>
    <row r="28" spans="1:8" x14ac:dyDescent="0.25">
      <c r="A28" s="6"/>
      <c r="B28" s="6" t="s">
        <v>26</v>
      </c>
      <c r="C28" s="8">
        <v>0</v>
      </c>
      <c r="D28" s="8">
        <v>0</v>
      </c>
      <c r="E28" s="8">
        <v>0</v>
      </c>
      <c r="F28" s="8">
        <v>0</v>
      </c>
      <c r="G28" s="8">
        <f t="shared" si="0"/>
        <v>0</v>
      </c>
      <c r="H28" s="8">
        <f t="shared" si="1"/>
        <v>0</v>
      </c>
    </row>
    <row r="29" spans="1:8" x14ac:dyDescent="0.25">
      <c r="A29" s="6"/>
      <c r="B29" s="6" t="s">
        <v>27</v>
      </c>
      <c r="C29" s="8">
        <v>0</v>
      </c>
      <c r="D29" s="8">
        <v>0</v>
      </c>
      <c r="E29" s="8">
        <v>0</v>
      </c>
      <c r="F29" s="8">
        <v>0</v>
      </c>
      <c r="G29" s="8">
        <f t="shared" si="0"/>
        <v>0</v>
      </c>
      <c r="H29" s="8">
        <f t="shared" si="1"/>
        <v>0</v>
      </c>
    </row>
    <row r="30" spans="1:8" x14ac:dyDescent="0.25">
      <c r="A30" s="6"/>
      <c r="B30" s="6" t="s">
        <v>28</v>
      </c>
      <c r="C30" s="8">
        <v>0</v>
      </c>
      <c r="D30" s="8">
        <v>0</v>
      </c>
      <c r="E30" s="8">
        <v>0</v>
      </c>
      <c r="F30" s="8">
        <v>0</v>
      </c>
      <c r="G30" s="8">
        <f t="shared" si="0"/>
        <v>0</v>
      </c>
      <c r="H30" s="8">
        <f t="shared" si="1"/>
        <v>0</v>
      </c>
    </row>
    <row r="31" spans="1:8" x14ac:dyDescent="0.25">
      <c r="A31" s="6"/>
      <c r="B31" s="6" t="s">
        <v>29</v>
      </c>
      <c r="C31" s="8">
        <v>0</v>
      </c>
      <c r="D31" s="8">
        <v>0</v>
      </c>
      <c r="E31" s="8">
        <v>0</v>
      </c>
      <c r="F31" s="8">
        <v>0</v>
      </c>
      <c r="G31" s="8">
        <f t="shared" si="0"/>
        <v>0</v>
      </c>
      <c r="H31" s="8">
        <f t="shared" si="1"/>
        <v>0</v>
      </c>
    </row>
    <row r="32" spans="1:8" x14ac:dyDescent="0.25">
      <c r="A32" s="6"/>
      <c r="B32" s="6" t="s">
        <v>30</v>
      </c>
      <c r="C32" s="8">
        <v>0</v>
      </c>
      <c r="D32" s="8">
        <v>0</v>
      </c>
      <c r="E32" s="8">
        <v>0</v>
      </c>
      <c r="F32" s="8">
        <v>0</v>
      </c>
      <c r="G32" s="8">
        <f t="shared" si="0"/>
        <v>0</v>
      </c>
      <c r="H32" s="8">
        <f t="shared" si="1"/>
        <v>0</v>
      </c>
    </row>
    <row r="33" spans="1:8" x14ac:dyDescent="0.25">
      <c r="A33" s="6"/>
      <c r="B33" s="6" t="s">
        <v>31</v>
      </c>
      <c r="C33" s="8">
        <v>0</v>
      </c>
      <c r="D33" s="8">
        <v>0</v>
      </c>
      <c r="E33" s="8">
        <v>0</v>
      </c>
      <c r="F33" s="8">
        <v>0</v>
      </c>
      <c r="G33" s="8">
        <f t="shared" si="0"/>
        <v>0</v>
      </c>
      <c r="H33" s="8">
        <f t="shared" si="1"/>
        <v>0</v>
      </c>
    </row>
    <row r="34" spans="1:8" x14ac:dyDescent="0.25">
      <c r="A34" s="6"/>
      <c r="B34" s="6" t="s">
        <v>32</v>
      </c>
      <c r="C34" s="8">
        <v>0</v>
      </c>
      <c r="D34" s="8">
        <v>0</v>
      </c>
      <c r="E34" s="8">
        <v>0</v>
      </c>
      <c r="F34" s="8">
        <v>0</v>
      </c>
      <c r="G34" s="8">
        <f t="shared" si="0"/>
        <v>0</v>
      </c>
      <c r="H34" s="8">
        <f t="shared" si="1"/>
        <v>0</v>
      </c>
    </row>
    <row r="35" spans="1:8" x14ac:dyDescent="0.25">
      <c r="A35" s="6"/>
      <c r="B35" s="6" t="s">
        <v>33</v>
      </c>
      <c r="C35" s="8">
        <v>18469673.899999999</v>
      </c>
      <c r="D35" s="8">
        <v>19522702.34</v>
      </c>
      <c r="E35" s="8">
        <v>0</v>
      </c>
      <c r="F35" s="8">
        <v>0</v>
      </c>
      <c r="G35" s="8">
        <f t="shared" si="0"/>
        <v>18469673.899999999</v>
      </c>
      <c r="H35" s="8">
        <f t="shared" si="1"/>
        <v>19522702.34</v>
      </c>
    </row>
    <row r="36" spans="1:8" x14ac:dyDescent="0.25">
      <c r="A36" s="7"/>
      <c r="B36" s="7" t="s">
        <v>34</v>
      </c>
      <c r="C36" s="2">
        <v>-470832.71</v>
      </c>
      <c r="D36" s="2">
        <v>4199733.8499999996</v>
      </c>
      <c r="E36" s="2">
        <v>84481.74</v>
      </c>
      <c r="F36" s="2">
        <v>59060.04</v>
      </c>
      <c r="G36" s="2">
        <f t="shared" si="0"/>
        <v>-386350.97000000003</v>
      </c>
      <c r="H36" s="2">
        <f t="shared" si="1"/>
        <v>4258793.8899999997</v>
      </c>
    </row>
    <row r="37" spans="1:8" x14ac:dyDescent="0.25">
      <c r="A37" s="4"/>
      <c r="B37" s="4"/>
      <c r="C37" s="8"/>
      <c r="D37" s="8"/>
      <c r="E37" s="8"/>
      <c r="F37" s="8"/>
      <c r="G37" s="4"/>
      <c r="H37" s="4"/>
    </row>
    <row r="38" spans="1:8" x14ac:dyDescent="0.25">
      <c r="A38" s="6"/>
      <c r="B38" s="7" t="s">
        <v>35</v>
      </c>
      <c r="C38" s="8"/>
      <c r="D38" s="8"/>
      <c r="E38" s="8"/>
      <c r="F38" s="8"/>
      <c r="G38" s="4"/>
      <c r="H38" s="4"/>
    </row>
    <row r="39" spans="1:8" x14ac:dyDescent="0.25">
      <c r="A39" s="4"/>
      <c r="B39" s="7" t="s">
        <v>6</v>
      </c>
      <c r="C39" s="2">
        <v>1838953.76</v>
      </c>
      <c r="D39" s="2">
        <v>1073117.1499999999</v>
      </c>
      <c r="E39" s="2">
        <v>0</v>
      </c>
      <c r="F39" s="2">
        <v>18005.189999999999</v>
      </c>
      <c r="G39" s="2">
        <f>+C39+E39</f>
        <v>1838953.76</v>
      </c>
      <c r="H39" s="2">
        <f t="shared" ref="H39:H47" si="2">+D39+F39</f>
        <v>1091122.3399999999</v>
      </c>
    </row>
    <row r="40" spans="1:8" x14ac:dyDescent="0.25">
      <c r="A40" s="6"/>
      <c r="B40" s="6" t="s">
        <v>36</v>
      </c>
      <c r="C40" s="8">
        <v>1084729.6599999999</v>
      </c>
      <c r="D40" s="8">
        <v>106993.44</v>
      </c>
      <c r="E40" s="8">
        <v>0</v>
      </c>
      <c r="F40" s="8">
        <v>0</v>
      </c>
      <c r="G40" s="8">
        <f t="shared" ref="G40:G47" si="3">+C40+E40</f>
        <v>1084729.6599999999</v>
      </c>
      <c r="H40" s="8">
        <f t="shared" si="2"/>
        <v>106993.44</v>
      </c>
    </row>
    <row r="41" spans="1:8" x14ac:dyDescent="0.25">
      <c r="A41" s="6"/>
      <c r="B41" s="6" t="s">
        <v>37</v>
      </c>
      <c r="C41" s="8">
        <v>754224.1</v>
      </c>
      <c r="D41" s="8">
        <v>966123.71</v>
      </c>
      <c r="E41" s="8">
        <v>0</v>
      </c>
      <c r="F41" s="8">
        <v>18005.189999999999</v>
      </c>
      <c r="G41" s="8">
        <f t="shared" si="3"/>
        <v>754224.1</v>
      </c>
      <c r="H41" s="8">
        <f t="shared" si="2"/>
        <v>984128.89999999991</v>
      </c>
    </row>
    <row r="42" spans="1:8" x14ac:dyDescent="0.25">
      <c r="A42" s="6"/>
      <c r="B42" s="6" t="s">
        <v>38</v>
      </c>
      <c r="C42" s="8">
        <v>0</v>
      </c>
      <c r="D42" s="8">
        <v>0</v>
      </c>
      <c r="E42" s="8">
        <v>0</v>
      </c>
      <c r="F42" s="8">
        <v>0</v>
      </c>
      <c r="G42" s="8">
        <f t="shared" si="3"/>
        <v>0</v>
      </c>
      <c r="H42" s="8">
        <f t="shared" si="2"/>
        <v>0</v>
      </c>
    </row>
    <row r="43" spans="1:8" x14ac:dyDescent="0.25">
      <c r="A43" s="4"/>
      <c r="B43" s="7" t="s">
        <v>39</v>
      </c>
      <c r="C43" s="2">
        <v>1785553.54</v>
      </c>
      <c r="D43" s="2">
        <v>4049980.6</v>
      </c>
      <c r="E43" s="2">
        <v>59086.720000000001</v>
      </c>
      <c r="F43" s="2">
        <v>38457.78</v>
      </c>
      <c r="G43" s="2">
        <f t="shared" si="3"/>
        <v>1844640.26</v>
      </c>
      <c r="H43" s="2">
        <f t="shared" si="2"/>
        <v>4088438.38</v>
      </c>
    </row>
    <row r="44" spans="1:8" x14ac:dyDescent="0.25">
      <c r="A44" s="6"/>
      <c r="B44" s="6" t="s">
        <v>36</v>
      </c>
      <c r="C44" s="8">
        <v>443141.92</v>
      </c>
      <c r="D44" s="8">
        <v>0</v>
      </c>
      <c r="E44" s="8">
        <v>0</v>
      </c>
      <c r="F44" s="8">
        <v>0</v>
      </c>
      <c r="G44" s="8">
        <f t="shared" si="3"/>
        <v>443141.92</v>
      </c>
      <c r="H44" s="8">
        <f t="shared" si="2"/>
        <v>0</v>
      </c>
    </row>
    <row r="45" spans="1:8" x14ac:dyDescent="0.25">
      <c r="A45" s="6"/>
      <c r="B45" s="6" t="s">
        <v>37</v>
      </c>
      <c r="C45" s="8">
        <v>0</v>
      </c>
      <c r="D45" s="8">
        <v>2880168.6</v>
      </c>
      <c r="E45" s="8">
        <v>39861.51</v>
      </c>
      <c r="F45" s="8">
        <v>20452.59</v>
      </c>
      <c r="G45" s="8">
        <f t="shared" si="3"/>
        <v>39861.51</v>
      </c>
      <c r="H45" s="8">
        <f t="shared" si="2"/>
        <v>2900621.19</v>
      </c>
    </row>
    <row r="46" spans="1:8" x14ac:dyDescent="0.25">
      <c r="A46" s="6"/>
      <c r="B46" s="6" t="s">
        <v>40</v>
      </c>
      <c r="C46" s="8">
        <v>1342411.62</v>
      </c>
      <c r="D46" s="8">
        <v>1169812</v>
      </c>
      <c r="E46" s="8">
        <v>19225.21</v>
      </c>
      <c r="F46" s="8">
        <v>18005.189999999999</v>
      </c>
      <c r="G46" s="8">
        <f t="shared" si="3"/>
        <v>1361636.83</v>
      </c>
      <c r="H46" s="8">
        <f t="shared" si="2"/>
        <v>1187817.19</v>
      </c>
    </row>
    <row r="47" spans="1:8" x14ac:dyDescent="0.25">
      <c r="A47" s="7"/>
      <c r="B47" s="7" t="s">
        <v>41</v>
      </c>
      <c r="C47" s="2">
        <v>53400.22</v>
      </c>
      <c r="D47" s="2">
        <v>-2976863.45</v>
      </c>
      <c r="E47" s="2">
        <v>-59086.720000000001</v>
      </c>
      <c r="F47" s="2">
        <v>-20452.59</v>
      </c>
      <c r="G47" s="2">
        <f t="shared" si="3"/>
        <v>-5686.5</v>
      </c>
      <c r="H47" s="2">
        <f t="shared" si="2"/>
        <v>-2997316.04</v>
      </c>
    </row>
    <row r="48" spans="1:8" x14ac:dyDescent="0.25">
      <c r="A48" s="4"/>
      <c r="B48" s="4"/>
      <c r="C48" s="8"/>
      <c r="D48" s="8"/>
      <c r="E48" s="8"/>
      <c r="F48" s="8"/>
      <c r="G48" s="4"/>
      <c r="H48" s="4"/>
    </row>
    <row r="49" spans="1:8" x14ac:dyDescent="0.25">
      <c r="A49" s="6"/>
      <c r="B49" s="7" t="s">
        <v>42</v>
      </c>
      <c r="C49" s="8"/>
      <c r="D49" s="8"/>
      <c r="E49" s="8"/>
      <c r="F49" s="8"/>
      <c r="G49" s="4"/>
      <c r="H49" s="4"/>
    </row>
    <row r="50" spans="1:8" x14ac:dyDescent="0.25">
      <c r="A50" s="4"/>
      <c r="B50" s="7" t="s">
        <v>6</v>
      </c>
      <c r="C50" s="2">
        <v>3136586.3</v>
      </c>
      <c r="D50" s="2">
        <v>5332756.45</v>
      </c>
      <c r="E50" s="2">
        <v>54216.89</v>
      </c>
      <c r="F50" s="2">
        <v>670.44</v>
      </c>
      <c r="G50" s="2">
        <f t="shared" ref="G50:G60" si="4">+C50+E50</f>
        <v>3190803.19</v>
      </c>
      <c r="H50" s="2">
        <f t="shared" ref="H50:H60" si="5">+D50+F50</f>
        <v>5333426.8900000006</v>
      </c>
    </row>
    <row r="51" spans="1:8" x14ac:dyDescent="0.25">
      <c r="A51" s="6"/>
      <c r="B51" s="1" t="s">
        <v>43</v>
      </c>
      <c r="C51" s="2">
        <v>3136552.37</v>
      </c>
      <c r="D51" s="2">
        <v>5332756.45</v>
      </c>
      <c r="E51" s="2">
        <v>54216.89</v>
      </c>
      <c r="F51" s="2">
        <v>670.44</v>
      </c>
      <c r="G51" s="2">
        <f t="shared" si="4"/>
        <v>3190769.2600000002</v>
      </c>
      <c r="H51" s="2">
        <f t="shared" si="5"/>
        <v>5333426.8900000006</v>
      </c>
    </row>
    <row r="52" spans="1:8" x14ac:dyDescent="0.25">
      <c r="A52" s="6"/>
      <c r="B52" s="6" t="s">
        <v>44</v>
      </c>
      <c r="C52" s="8">
        <v>3136552.37</v>
      </c>
      <c r="D52" s="8">
        <v>5332756.45</v>
      </c>
      <c r="E52" s="8">
        <v>54216.89</v>
      </c>
      <c r="F52" s="8">
        <v>670.44</v>
      </c>
      <c r="G52" s="8">
        <f t="shared" si="4"/>
        <v>3190769.2600000002</v>
      </c>
      <c r="H52" s="8">
        <f t="shared" si="5"/>
        <v>5333426.8900000006</v>
      </c>
    </row>
    <row r="53" spans="1:8" x14ac:dyDescent="0.25">
      <c r="A53" s="6"/>
      <c r="B53" s="6" t="s">
        <v>45</v>
      </c>
      <c r="C53" s="8">
        <v>0</v>
      </c>
      <c r="D53" s="8">
        <v>0</v>
      </c>
      <c r="E53" s="8">
        <v>0</v>
      </c>
      <c r="F53" s="8">
        <v>0</v>
      </c>
      <c r="G53" s="8">
        <f t="shared" si="4"/>
        <v>0</v>
      </c>
      <c r="H53" s="8">
        <f t="shared" si="5"/>
        <v>0</v>
      </c>
    </row>
    <row r="54" spans="1:8" x14ac:dyDescent="0.25">
      <c r="A54" s="6"/>
      <c r="B54" s="1" t="s">
        <v>46</v>
      </c>
      <c r="C54" s="2">
        <v>33.93</v>
      </c>
      <c r="D54" s="2">
        <v>0</v>
      </c>
      <c r="E54" s="2">
        <v>0</v>
      </c>
      <c r="F54" s="2">
        <v>0</v>
      </c>
      <c r="G54" s="8">
        <f t="shared" si="4"/>
        <v>33.93</v>
      </c>
      <c r="H54" s="8">
        <f t="shared" si="5"/>
        <v>0</v>
      </c>
    </row>
    <row r="55" spans="1:8" x14ac:dyDescent="0.25">
      <c r="A55" s="4"/>
      <c r="B55" s="7" t="s">
        <v>39</v>
      </c>
      <c r="C55" s="2">
        <v>3182972.31</v>
      </c>
      <c r="D55" s="2">
        <v>3868226.76</v>
      </c>
      <c r="E55" s="2">
        <v>41067.74</v>
      </c>
      <c r="F55" s="2">
        <v>30849.81</v>
      </c>
      <c r="G55" s="2">
        <f t="shared" si="4"/>
        <v>3224040.0500000003</v>
      </c>
      <c r="H55" s="2">
        <f t="shared" si="5"/>
        <v>3899076.57</v>
      </c>
    </row>
    <row r="56" spans="1:8" x14ac:dyDescent="0.25">
      <c r="A56" s="6"/>
      <c r="B56" s="1" t="s">
        <v>47</v>
      </c>
      <c r="C56" s="2">
        <v>3133393.34</v>
      </c>
      <c r="D56" s="2">
        <v>3832381.8</v>
      </c>
      <c r="E56" s="2">
        <v>10.96</v>
      </c>
      <c r="F56" s="2">
        <v>24.06</v>
      </c>
      <c r="G56" s="8">
        <f t="shared" si="4"/>
        <v>3133404.3</v>
      </c>
      <c r="H56" s="8">
        <f t="shared" si="5"/>
        <v>3832405.86</v>
      </c>
    </row>
    <row r="57" spans="1:8" x14ac:dyDescent="0.25">
      <c r="A57" s="6"/>
      <c r="B57" s="6" t="s">
        <v>44</v>
      </c>
      <c r="C57" s="8">
        <v>3133393.34</v>
      </c>
      <c r="D57" s="8">
        <v>3832381.8</v>
      </c>
      <c r="E57" s="8">
        <v>10.96</v>
      </c>
      <c r="F57" s="8">
        <v>24.06</v>
      </c>
      <c r="G57" s="8">
        <f t="shared" si="4"/>
        <v>3133404.3</v>
      </c>
      <c r="H57" s="8">
        <f t="shared" si="5"/>
        <v>3832405.86</v>
      </c>
    </row>
    <row r="58" spans="1:8" x14ac:dyDescent="0.25">
      <c r="A58" s="6"/>
      <c r="B58" s="6" t="s">
        <v>45</v>
      </c>
      <c r="C58" s="8">
        <v>0</v>
      </c>
      <c r="D58" s="8">
        <v>0</v>
      </c>
      <c r="E58" s="8">
        <v>0</v>
      </c>
      <c r="F58" s="8">
        <v>0</v>
      </c>
      <c r="G58" s="8">
        <f t="shared" si="4"/>
        <v>0</v>
      </c>
      <c r="H58" s="8">
        <f t="shared" si="5"/>
        <v>0</v>
      </c>
    </row>
    <row r="59" spans="1:8" x14ac:dyDescent="0.25">
      <c r="A59" s="6"/>
      <c r="B59" s="1" t="s">
        <v>48</v>
      </c>
      <c r="C59" s="2">
        <v>49578.97</v>
      </c>
      <c r="D59" s="2">
        <v>35844.959999999999</v>
      </c>
      <c r="E59" s="2">
        <v>41056.78</v>
      </c>
      <c r="F59" s="2">
        <v>30825.75</v>
      </c>
      <c r="G59" s="2">
        <f t="shared" si="4"/>
        <v>90635.75</v>
      </c>
      <c r="H59" s="2">
        <f t="shared" si="5"/>
        <v>66670.709999999992</v>
      </c>
    </row>
    <row r="60" spans="1:8" x14ac:dyDescent="0.25">
      <c r="A60" s="7"/>
      <c r="B60" s="7" t="s">
        <v>49</v>
      </c>
      <c r="C60" s="2">
        <v>-46386.01</v>
      </c>
      <c r="D60" s="2">
        <v>1464529.69</v>
      </c>
      <c r="E60" s="2">
        <v>13149.15</v>
      </c>
      <c r="F60" s="2">
        <v>-30179.37</v>
      </c>
      <c r="G60" s="2">
        <f t="shared" si="4"/>
        <v>-33236.86</v>
      </c>
      <c r="H60" s="2">
        <f t="shared" si="5"/>
        <v>1434350.3199999998</v>
      </c>
    </row>
    <row r="61" spans="1:8" x14ac:dyDescent="0.25">
      <c r="A61" s="4"/>
      <c r="B61" s="4"/>
      <c r="C61" s="8"/>
      <c r="D61" s="8"/>
      <c r="E61" s="8"/>
      <c r="F61" s="8"/>
      <c r="G61" s="4"/>
      <c r="H61" s="4"/>
    </row>
    <row r="62" spans="1:8" x14ac:dyDescent="0.25">
      <c r="A62" s="7"/>
      <c r="B62" s="7" t="s">
        <v>50</v>
      </c>
      <c r="C62" s="2">
        <v>-463818.5</v>
      </c>
      <c r="D62" s="2">
        <v>2687400.09</v>
      </c>
      <c r="E62" s="2">
        <v>38544.17</v>
      </c>
      <c r="F62" s="2">
        <v>8428.08</v>
      </c>
      <c r="G62" s="2">
        <f t="shared" ref="G62" si="6">+C62+E62</f>
        <v>-425274.33</v>
      </c>
      <c r="H62" s="2">
        <f t="shared" ref="H62" si="7">+D62+F62</f>
        <v>2695828.17</v>
      </c>
    </row>
    <row r="63" spans="1:8" x14ac:dyDescent="0.25">
      <c r="A63" s="4"/>
      <c r="B63" s="4"/>
      <c r="C63" s="8"/>
      <c r="D63" s="8"/>
      <c r="E63" s="8"/>
      <c r="F63" s="8"/>
      <c r="G63" s="4"/>
      <c r="H63" s="4"/>
    </row>
    <row r="64" spans="1:8" x14ac:dyDescent="0.25">
      <c r="A64" s="7"/>
      <c r="B64" s="7" t="s">
        <v>51</v>
      </c>
      <c r="C64" s="2">
        <v>3616954.31</v>
      </c>
      <c r="D64" s="2">
        <v>929554.22</v>
      </c>
      <c r="E64" s="2">
        <v>10620.38</v>
      </c>
      <c r="F64" s="2">
        <v>2192.3000000000002</v>
      </c>
      <c r="G64" s="2">
        <f t="shared" ref="G64" si="8">+C64+E64</f>
        <v>3627574.69</v>
      </c>
      <c r="H64" s="2">
        <f t="shared" ref="H64" si="9">+D64+F64</f>
        <v>931746.52</v>
      </c>
    </row>
    <row r="65" spans="1:8" x14ac:dyDescent="0.25">
      <c r="A65" s="4"/>
      <c r="B65" s="4"/>
      <c r="C65" s="8"/>
      <c r="D65" s="8"/>
      <c r="E65" s="8"/>
      <c r="F65" s="8"/>
      <c r="G65" s="4"/>
      <c r="H65" s="4"/>
    </row>
    <row r="66" spans="1:8" x14ac:dyDescent="0.25">
      <c r="A66" s="7"/>
      <c r="B66" s="7" t="s">
        <v>52</v>
      </c>
      <c r="C66" s="2">
        <v>3153135.81</v>
      </c>
      <c r="D66" s="2">
        <v>3616954.31</v>
      </c>
      <c r="E66" s="2">
        <v>49164.55</v>
      </c>
      <c r="F66" s="2">
        <v>10620.38</v>
      </c>
      <c r="G66" s="2">
        <f t="shared" ref="G66" si="10">+C66+E66</f>
        <v>3202300.36</v>
      </c>
      <c r="H66" s="2">
        <f t="shared" ref="H66" si="11">+D66+F66</f>
        <v>3627574.69</v>
      </c>
    </row>
    <row r="67" spans="1:8" x14ac:dyDescent="0.25">
      <c r="A67" s="4"/>
      <c r="B67" s="4"/>
      <c r="C67" s="8"/>
      <c r="D67" s="8"/>
      <c r="E67" s="4"/>
      <c r="F67" s="4"/>
      <c r="G67" s="4"/>
      <c r="H67" s="4"/>
    </row>
    <row r="68" spans="1:8" x14ac:dyDescent="0.25">
      <c r="A68" s="4"/>
      <c r="B68" s="4"/>
      <c r="C68" s="4"/>
      <c r="D68" s="4"/>
      <c r="E68" s="4"/>
      <c r="F68" s="4"/>
      <c r="G68" s="4"/>
      <c r="H68" s="4"/>
    </row>
    <row r="69" spans="1:8" x14ac:dyDescent="0.25">
      <c r="A69" s="4"/>
      <c r="B69" s="4"/>
      <c r="C69" s="4"/>
      <c r="D69" s="4"/>
      <c r="E69" s="4"/>
      <c r="F69" s="4"/>
      <c r="G69" s="4"/>
      <c r="H69" s="4"/>
    </row>
    <row r="70" spans="1:8" x14ac:dyDescent="0.25">
      <c r="A70" s="4"/>
      <c r="B70" s="4" t="s">
        <v>56</v>
      </c>
      <c r="C70" s="10"/>
      <c r="D70" s="10"/>
      <c r="E70" s="10"/>
      <c r="F70" s="4"/>
      <c r="G70" s="4"/>
      <c r="H70" s="4"/>
    </row>
    <row r="71" spans="1:8" x14ac:dyDescent="0.25">
      <c r="A71" s="4"/>
      <c r="B71" s="4" t="s">
        <v>57</v>
      </c>
      <c r="C71" s="11" t="s">
        <v>58</v>
      </c>
      <c r="D71" s="11"/>
      <c r="E71" s="11"/>
      <c r="F71" s="4"/>
      <c r="G71" s="4"/>
      <c r="H71" s="4"/>
    </row>
    <row r="72" spans="1:8" x14ac:dyDescent="0.25">
      <c r="A72" s="4"/>
      <c r="B72" s="4" t="s">
        <v>59</v>
      </c>
      <c r="C72" s="12" t="s">
        <v>60</v>
      </c>
      <c r="D72" s="12"/>
      <c r="E72" s="12"/>
      <c r="F72" s="4"/>
      <c r="G72" s="4"/>
      <c r="H72" s="4"/>
    </row>
    <row r="73" spans="1:8" x14ac:dyDescent="0.25">
      <c r="A73" s="4"/>
      <c r="B73" s="4"/>
      <c r="C73" s="4"/>
      <c r="D73" s="4"/>
      <c r="E73" s="4"/>
      <c r="F73" s="4"/>
      <c r="G73" s="4"/>
      <c r="H73" s="4"/>
    </row>
    <row r="74" spans="1:8" x14ac:dyDescent="0.25">
      <c r="A74" s="4"/>
      <c r="B74" s="4"/>
      <c r="C74" s="4"/>
      <c r="D74" s="4"/>
      <c r="E74" s="4"/>
      <c r="F74" s="4"/>
      <c r="G74" s="4"/>
      <c r="H74" s="4"/>
    </row>
    <row r="75" spans="1:8" x14ac:dyDescent="0.25">
      <c r="A75" s="4"/>
      <c r="B75" s="4"/>
      <c r="C75" s="4"/>
      <c r="D75" s="4"/>
      <c r="E75" s="4"/>
      <c r="F75" s="4"/>
      <c r="G75" s="4"/>
      <c r="H75" s="4"/>
    </row>
    <row r="76" spans="1:8" x14ac:dyDescent="0.25">
      <c r="A76" s="4"/>
      <c r="B76" s="4"/>
      <c r="C76" s="4"/>
      <c r="D76" s="4"/>
      <c r="E76" s="4"/>
      <c r="F76" s="4"/>
      <c r="G76" s="4"/>
      <c r="H76" s="4"/>
    </row>
    <row r="77" spans="1:8" x14ac:dyDescent="0.25">
      <c r="A77" s="4"/>
      <c r="B77" s="4" t="s">
        <v>61</v>
      </c>
      <c r="C77" s="10"/>
      <c r="D77" s="10"/>
      <c r="E77" s="10"/>
      <c r="F77" s="4"/>
      <c r="G77" s="4"/>
      <c r="H77" s="4"/>
    </row>
    <row r="78" spans="1:8" x14ac:dyDescent="0.25">
      <c r="A78" s="4"/>
      <c r="B78" s="4" t="s">
        <v>62</v>
      </c>
      <c r="C78" s="11" t="s">
        <v>63</v>
      </c>
      <c r="D78" s="11"/>
      <c r="E78" s="11"/>
      <c r="F78" s="4"/>
      <c r="G78" s="4"/>
      <c r="H78" s="4"/>
    </row>
    <row r="79" spans="1:8" x14ac:dyDescent="0.25">
      <c r="A79" s="4"/>
      <c r="B79" s="4" t="s">
        <v>64</v>
      </c>
      <c r="C79" s="12" t="s">
        <v>65</v>
      </c>
      <c r="D79" s="12"/>
      <c r="E79" s="12"/>
      <c r="F79" s="4"/>
      <c r="G79" s="4"/>
      <c r="H79" s="4"/>
    </row>
    <row r="80" spans="1:8" x14ac:dyDescent="0.25">
      <c r="A80" s="4"/>
      <c r="B80" s="4"/>
      <c r="C80" s="4"/>
      <c r="D80" s="4"/>
      <c r="E80" s="4"/>
      <c r="F80" s="4"/>
      <c r="G80" s="4"/>
      <c r="H80" s="4"/>
    </row>
  </sheetData>
  <mergeCells count="11">
    <mergeCell ref="C79:E79"/>
    <mergeCell ref="A1:H1"/>
    <mergeCell ref="A2:H2"/>
    <mergeCell ref="A3:H3"/>
    <mergeCell ref="A4:H4"/>
    <mergeCell ref="E5:F5"/>
    <mergeCell ref="G5:H5"/>
    <mergeCell ref="C71:E71"/>
    <mergeCell ref="C72:E72"/>
    <mergeCell ref="C78:E78"/>
    <mergeCell ref="C5:D5"/>
  </mergeCells>
  <pageMargins left="0.7" right="0.7" top="0.75" bottom="0.75" header="0.3" footer="0.3"/>
  <pageSetup paperSize="305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2025-01-28T19:26:53Z</cp:lastPrinted>
  <dcterms:created xsi:type="dcterms:W3CDTF">2025-01-25T00:14:57Z</dcterms:created>
  <dcterms:modified xsi:type="dcterms:W3CDTF">2025-01-28T19:26:54Z</dcterms:modified>
</cp:coreProperties>
</file>